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R1予算、決算、現金\"/>
    </mc:Choice>
  </mc:AlternateContent>
  <bookViews>
    <workbookView xWindow="0" yWindow="0" windowWidth="2049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E44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C27" i="1"/>
  <c r="D26" i="1"/>
  <c r="D27" i="1" s="1"/>
  <c r="E26" i="1"/>
  <c r="E27" i="1" s="1"/>
  <c r="F26" i="1"/>
  <c r="G26" i="1"/>
  <c r="H26" i="1"/>
  <c r="H27" i="1" s="1"/>
  <c r="I26" i="1"/>
  <c r="J26" i="1"/>
  <c r="J27" i="1" s="1"/>
  <c r="K26" i="1"/>
  <c r="L26" i="1"/>
  <c r="L27" i="1" s="1"/>
  <c r="M26" i="1"/>
  <c r="N26" i="1"/>
  <c r="N27" i="1" s="1"/>
  <c r="O26" i="1"/>
  <c r="P26" i="1"/>
  <c r="P27" i="1" s="1"/>
  <c r="Q26" i="1"/>
  <c r="R26" i="1"/>
  <c r="R27" i="1" s="1"/>
  <c r="S26" i="1"/>
  <c r="T26" i="1"/>
  <c r="T27" i="1" s="1"/>
  <c r="U26" i="1"/>
  <c r="V26" i="1"/>
  <c r="V27" i="1" s="1"/>
  <c r="W26" i="1"/>
  <c r="X26" i="1"/>
  <c r="X27" i="1" s="1"/>
  <c r="Y26" i="1"/>
  <c r="Z26" i="1"/>
  <c r="Z27" i="1" s="1"/>
  <c r="AA26" i="1"/>
  <c r="AB26" i="1"/>
  <c r="AB27" i="1" s="1"/>
  <c r="AC26" i="1"/>
  <c r="AD26" i="1"/>
  <c r="AD27" i="1" s="1"/>
  <c r="AE26" i="1"/>
  <c r="AF26" i="1"/>
  <c r="AF27" i="1" s="1"/>
  <c r="AG26" i="1"/>
  <c r="D25" i="1"/>
  <c r="E25" i="1"/>
  <c r="F25" i="1"/>
  <c r="G25" i="1"/>
  <c r="G27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6" i="1"/>
  <c r="C25" i="1"/>
  <c r="F27" i="1" l="1"/>
</calcChain>
</file>

<file path=xl/sharedStrings.xml><?xml version="1.0" encoding="utf-8"?>
<sst xmlns="http://schemas.openxmlformats.org/spreadsheetml/2006/main" count="285" uniqueCount="95">
  <si>
    <t>H30年度　活動参加記録</t>
  </si>
  <si>
    <t xml:space="preserve"> 活動に参加された方には交通費として200円支給 </t>
  </si>
  <si>
    <t>30年度</t>
  </si>
  <si>
    <t>a</t>
  </si>
  <si>
    <t>氏名</t>
  </si>
  <si>
    <t>会費受領</t>
  </si>
  <si>
    <t>預り金</t>
  </si>
  <si>
    <t>合計</t>
  </si>
  <si>
    <t>31年度</t>
  </si>
  <si>
    <t>ｲﾍﾞﾝﾄ</t>
  </si>
  <si>
    <t>桜</t>
  </si>
  <si>
    <t>五味</t>
  </si>
  <si>
    <t>ﾀｹﾉｺ</t>
  </si>
  <si>
    <t>大谷</t>
  </si>
  <si>
    <t>高倉</t>
  </si>
  <si>
    <t>ﾌﾟﾚﾊﾟ</t>
  </si>
  <si>
    <t>ｷｬﾝﾄﾞﾙ</t>
  </si>
  <si>
    <t>ｿｰﾒﾝ</t>
  </si>
  <si>
    <t>藤小</t>
  </si>
  <si>
    <t xml:space="preserve"> 五味 </t>
  </si>
  <si>
    <t xml:space="preserve"> 藤金 </t>
  </si>
  <si>
    <t>倉庫</t>
  </si>
  <si>
    <t>藤金</t>
  </si>
  <si>
    <t>門松</t>
  </si>
  <si>
    <t>新年</t>
  </si>
  <si>
    <t>木工</t>
  </si>
  <si>
    <t>交通費</t>
  </si>
  <si>
    <t>寄付金返</t>
  </si>
  <si>
    <t>会費</t>
  </si>
  <si>
    <t>残金</t>
  </si>
  <si>
    <t>小澤　邦彦</t>
  </si>
  <si>
    <t xml:space="preserve"> - </t>
  </si>
  <si>
    <t>吉井　　優</t>
  </si>
  <si>
    <t>吉田　常男</t>
  </si>
  <si>
    <t>吉牟田ﾂﾙ江</t>
  </si>
  <si>
    <t>石川　利江</t>
  </si>
  <si>
    <t>小沼　英二</t>
  </si>
  <si>
    <t>井上　富美</t>
  </si>
  <si>
    <t>佐野　英樹</t>
  </si>
  <si>
    <t>牛島　哲雄</t>
  </si>
  <si>
    <t>風祭みさ子</t>
  </si>
  <si>
    <t>橋本　一郎</t>
  </si>
  <si>
    <t>柏木　美之</t>
  </si>
  <si>
    <t>佐野　和夫</t>
  </si>
  <si>
    <t>松本　康春</t>
  </si>
  <si>
    <t>脇谷　満</t>
  </si>
  <si>
    <t>小澤　弘</t>
  </si>
  <si>
    <t>npoあゆみ</t>
  </si>
  <si>
    <t>柳川　豊彦</t>
  </si>
  <si>
    <t>松井　艶子</t>
  </si>
  <si>
    <t>上見　雄詩</t>
  </si>
  <si>
    <t>正会員計</t>
  </si>
  <si>
    <t>賛助計</t>
  </si>
  <si>
    <t>総計</t>
  </si>
  <si>
    <t>退会者</t>
  </si>
  <si>
    <t xml:space="preserve"> 会費振込先：　埼玉りそな　鶴ヶ島支店　普通　4419382　ﾄｸﾋ)ﾂﾙｶﾞｼﾏｻﾄﾔﾏｻﾎﾟｰﾄｸﾗﾌﾞ </t>
  </si>
  <si>
    <t>望月　剛彦</t>
  </si>
  <si>
    <t>吉牟田健二</t>
  </si>
  <si>
    <t>田中　光子</t>
  </si>
  <si>
    <t>田中　富子</t>
  </si>
  <si>
    <t>末岡　圀彦</t>
  </si>
  <si>
    <t>坂木かず子</t>
  </si>
  <si>
    <t>神谷　英之</t>
  </si>
  <si>
    <t>加藤　早苗</t>
  </si>
  <si>
    <t>宮崎　弘子</t>
  </si>
  <si>
    <t>武田　和子</t>
  </si>
  <si>
    <t>宮城　智広</t>
  </si>
  <si>
    <t>平沢やす子</t>
  </si>
  <si>
    <t>古川　洋子</t>
  </si>
  <si>
    <t>常本恵美子</t>
  </si>
  <si>
    <t>池本　俊子</t>
  </si>
  <si>
    <t>新井　弥男</t>
  </si>
  <si>
    <t>山田三恵子</t>
  </si>
  <si>
    <t>野原　進一</t>
  </si>
  <si>
    <t>宮崎　晃一</t>
  </si>
  <si>
    <t>藤野奈保子</t>
  </si>
  <si>
    <t>森下　芳枝</t>
  </si>
  <si>
    <t>藤田　正則</t>
  </si>
  <si>
    <t>瀬戸山正枝</t>
  </si>
  <si>
    <t>鈴木　勝行</t>
  </si>
  <si>
    <t>栗島　誠尭</t>
  </si>
  <si>
    <t>橋本　房江</t>
  </si>
  <si>
    <t>室　　靖雄</t>
  </si>
  <si>
    <t>笹崎　雅弘</t>
  </si>
  <si>
    <t>横手　英雄</t>
  </si>
  <si>
    <t>加藤　宏</t>
  </si>
  <si>
    <t>高久　洋平</t>
  </si>
  <si>
    <t>福手　勤</t>
  </si>
  <si>
    <t>高木由利子</t>
  </si>
  <si>
    <t>木部　文子</t>
  </si>
  <si>
    <t>栗林かほる</t>
  </si>
  <si>
    <t>松井　久夫</t>
  </si>
  <si>
    <t>牧野　郁子</t>
  </si>
  <si>
    <t>上見　早苗</t>
  </si>
  <si>
    <t>ボラ保険33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</si>
</sst>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176" fontId="2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38" fontId="5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0" xfId="1" applyFont="1">
      <alignment vertical="center"/>
    </xf>
    <xf numFmtId="14" fontId="6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topLeftCell="A19" workbookViewId="0">
      <selection activeCell="G30" sqref="G30"/>
    </sheetView>
  </sheetViews>
  <sheetFormatPr defaultColWidth="4.125" defaultRowHeight="13.5" customHeight="1" x14ac:dyDescent="0.15"/>
  <cols>
    <col min="1" max="1" width="3.125" style="3" customWidth="1"/>
    <col min="2" max="2" width="9.25" style="1" customWidth="1"/>
    <col min="3" max="3" width="4.875" style="4" customWidth="1"/>
    <col min="4" max="4" width="5.125" style="1" customWidth="1"/>
    <col min="5" max="5" width="4.125" style="3" customWidth="1"/>
    <col min="6" max="6" width="4.5" style="3" bestFit="1" customWidth="1"/>
    <col min="7" max="19" width="4.125" style="3"/>
    <col min="20" max="23" width="4.625" style="3" customWidth="1"/>
    <col min="24" max="24" width="4.125" style="3"/>
    <col min="25" max="25" width="4.75" style="3" customWidth="1"/>
    <col min="26" max="32" width="4.125" style="3"/>
    <col min="33" max="16384" width="4.125" style="1"/>
  </cols>
  <sheetData>
    <row r="1" spans="1:37" ht="13.5" customHeight="1" x14ac:dyDescent="0.15">
      <c r="B1" s="1" t="s">
        <v>0</v>
      </c>
      <c r="G1" s="3" t="s">
        <v>1</v>
      </c>
      <c r="AF1" s="18">
        <v>43576</v>
      </c>
      <c r="AG1" s="18"/>
    </row>
    <row r="2" spans="1:37" ht="13.5" customHeight="1" x14ac:dyDescent="0.15">
      <c r="C2" s="4" t="s">
        <v>2</v>
      </c>
      <c r="D2" s="1" t="s">
        <v>3</v>
      </c>
    </row>
    <row r="3" spans="1:37" s="2" customFormat="1" ht="13.5" customHeight="1" x14ac:dyDescent="0.15">
      <c r="A3" s="13"/>
      <c r="B3" s="5" t="s">
        <v>4</v>
      </c>
      <c r="C3" s="15" t="s">
        <v>5</v>
      </c>
      <c r="D3" s="5" t="s">
        <v>6</v>
      </c>
      <c r="E3" s="9">
        <v>43568</v>
      </c>
      <c r="F3" s="9">
        <v>43576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5" t="s">
        <v>7</v>
      </c>
      <c r="AH3" s="5"/>
      <c r="AI3" s="5"/>
      <c r="AJ3" s="5" t="s">
        <v>8</v>
      </c>
      <c r="AK3" s="5"/>
    </row>
    <row r="4" spans="1:37" ht="13.5" customHeight="1" x14ac:dyDescent="0.15">
      <c r="B4" s="6" t="s">
        <v>9</v>
      </c>
      <c r="C4" s="8"/>
      <c r="D4" s="6"/>
      <c r="E4" s="10" t="s">
        <v>10</v>
      </c>
      <c r="F4" s="10" t="s">
        <v>11</v>
      </c>
      <c r="G4" s="10" t="s">
        <v>12</v>
      </c>
      <c r="H4" s="10" t="s">
        <v>10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15</v>
      </c>
      <c r="R4" s="10" t="s">
        <v>18</v>
      </c>
      <c r="S4" s="10" t="s">
        <v>21</v>
      </c>
      <c r="T4" s="10" t="s">
        <v>13</v>
      </c>
      <c r="U4" s="10" t="s">
        <v>11</v>
      </c>
      <c r="V4" s="10" t="s">
        <v>15</v>
      </c>
      <c r="W4" s="10" t="s">
        <v>22</v>
      </c>
      <c r="X4" s="10" t="s">
        <v>11</v>
      </c>
      <c r="Y4" s="10" t="s">
        <v>23</v>
      </c>
      <c r="Z4" s="10" t="s">
        <v>24</v>
      </c>
      <c r="AA4" s="10" t="s">
        <v>21</v>
      </c>
      <c r="AB4" s="10" t="s">
        <v>11</v>
      </c>
      <c r="AC4" s="10" t="s">
        <v>22</v>
      </c>
      <c r="AD4" s="10" t="s">
        <v>25</v>
      </c>
      <c r="AE4" s="10" t="s">
        <v>14</v>
      </c>
      <c r="AF4" s="10" t="s">
        <v>10</v>
      </c>
      <c r="AG4" s="6"/>
      <c r="AH4" s="6" t="s">
        <v>26</v>
      </c>
      <c r="AI4" s="6" t="s">
        <v>27</v>
      </c>
      <c r="AJ4" s="6" t="s">
        <v>28</v>
      </c>
      <c r="AK4" s="6" t="s">
        <v>29</v>
      </c>
    </row>
    <row r="5" spans="1:37" ht="13.5" customHeight="1" x14ac:dyDescent="0.15">
      <c r="A5" s="3">
        <v>1</v>
      </c>
      <c r="B5" s="6" t="s">
        <v>30</v>
      </c>
      <c r="C5" s="16">
        <v>2000</v>
      </c>
      <c r="D5" s="6"/>
      <c r="E5" s="10">
        <v>1</v>
      </c>
      <c r="F5" s="10">
        <v>1</v>
      </c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6">
        <v>23</v>
      </c>
      <c r="AH5" s="7">
        <v>4600</v>
      </c>
      <c r="AI5" s="7">
        <v>4600</v>
      </c>
      <c r="AJ5" s="7">
        <v>2000</v>
      </c>
      <c r="AK5" s="7">
        <v>7200</v>
      </c>
    </row>
    <row r="6" spans="1:37" ht="13.5" customHeight="1" x14ac:dyDescent="0.15">
      <c r="A6" s="3">
        <v>2</v>
      </c>
      <c r="B6" s="6" t="s">
        <v>32</v>
      </c>
      <c r="C6" s="16">
        <v>2000</v>
      </c>
      <c r="D6" s="6"/>
      <c r="E6" s="10">
        <v>1</v>
      </c>
      <c r="F6" s="10">
        <v>1</v>
      </c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6">
        <v>26</v>
      </c>
      <c r="AH6" s="7">
        <v>5200</v>
      </c>
      <c r="AI6" s="7">
        <v>5200</v>
      </c>
      <c r="AJ6" s="7">
        <v>2000</v>
      </c>
      <c r="AK6" s="7">
        <v>8400</v>
      </c>
    </row>
    <row r="7" spans="1:37" ht="13.5" customHeight="1" x14ac:dyDescent="0.15">
      <c r="A7" s="3">
        <v>3</v>
      </c>
      <c r="B7" s="6" t="s">
        <v>33</v>
      </c>
      <c r="C7" s="16">
        <v>0</v>
      </c>
      <c r="D7" s="6"/>
      <c r="E7" s="10"/>
      <c r="F7" s="10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6" t="s">
        <v>31</v>
      </c>
      <c r="AH7" s="6" t="s">
        <v>31</v>
      </c>
      <c r="AI7" s="6" t="s">
        <v>31</v>
      </c>
      <c r="AJ7" s="6"/>
      <c r="AK7" s="6" t="s">
        <v>31</v>
      </c>
    </row>
    <row r="8" spans="1:37" ht="13.5" customHeight="1" x14ac:dyDescent="0.15">
      <c r="A8" s="3">
        <v>4</v>
      </c>
      <c r="B8" s="6" t="s">
        <v>34</v>
      </c>
      <c r="C8" s="16">
        <v>0</v>
      </c>
      <c r="D8" s="6"/>
      <c r="E8" s="10">
        <v>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6">
        <v>2</v>
      </c>
      <c r="AH8" s="6">
        <v>400</v>
      </c>
      <c r="AI8" s="6">
        <v>400</v>
      </c>
      <c r="AJ8" s="6"/>
      <c r="AK8" s="6">
        <v>800</v>
      </c>
    </row>
    <row r="9" spans="1:37" ht="13.5" customHeight="1" x14ac:dyDescent="0.15">
      <c r="A9" s="3">
        <v>5</v>
      </c>
      <c r="B9" s="6" t="s">
        <v>35</v>
      </c>
      <c r="C9" s="16">
        <v>2000</v>
      </c>
      <c r="D9" s="6"/>
      <c r="E9" s="10">
        <v>1</v>
      </c>
      <c r="F9" s="10">
        <v>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6">
        <v>13</v>
      </c>
      <c r="AH9" s="7">
        <v>2600</v>
      </c>
      <c r="AI9" s="7">
        <v>2600</v>
      </c>
      <c r="AJ9" s="7">
        <v>2000</v>
      </c>
      <c r="AK9" s="7">
        <v>3200</v>
      </c>
    </row>
    <row r="10" spans="1:37" ht="13.5" customHeight="1" x14ac:dyDescent="0.15">
      <c r="A10" s="3">
        <v>6</v>
      </c>
      <c r="B10" s="6" t="s">
        <v>36</v>
      </c>
      <c r="C10" s="16">
        <v>2000</v>
      </c>
      <c r="D10" s="6"/>
      <c r="E10" s="10">
        <v>1</v>
      </c>
      <c r="F10" s="10">
        <v>1</v>
      </c>
      <c r="G10" s="10">
        <v>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6">
        <v>27</v>
      </c>
      <c r="AH10" s="7">
        <v>5400</v>
      </c>
      <c r="AI10" s="7">
        <v>5400</v>
      </c>
      <c r="AJ10" s="7">
        <v>2000</v>
      </c>
      <c r="AK10" s="7">
        <v>9200</v>
      </c>
    </row>
    <row r="11" spans="1:37" ht="13.5" customHeight="1" x14ac:dyDescent="0.15">
      <c r="A11" s="3">
        <v>7</v>
      </c>
      <c r="B11" s="6" t="s">
        <v>37</v>
      </c>
      <c r="C11" s="8">
        <v>2000</v>
      </c>
      <c r="D11" s="6"/>
      <c r="E11" s="10"/>
      <c r="F11" s="10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6">
        <v>13</v>
      </c>
      <c r="AH11" s="7">
        <v>2600</v>
      </c>
      <c r="AI11" s="7">
        <v>2600</v>
      </c>
      <c r="AJ11" s="7">
        <v>4000</v>
      </c>
      <c r="AK11" s="7">
        <v>1600</v>
      </c>
    </row>
    <row r="12" spans="1:37" ht="13.5" customHeight="1" x14ac:dyDescent="0.15">
      <c r="A12" s="3">
        <v>8</v>
      </c>
      <c r="B12" s="6" t="s">
        <v>38</v>
      </c>
      <c r="C12" s="16">
        <v>2000</v>
      </c>
      <c r="D12" s="6"/>
      <c r="E12" s="10">
        <v>1</v>
      </c>
      <c r="F12" s="10">
        <v>1</v>
      </c>
      <c r="G12" s="10">
        <v>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6">
        <v>22</v>
      </c>
      <c r="AH12" s="7">
        <v>4400</v>
      </c>
      <c r="AI12" s="7">
        <v>4400</v>
      </c>
      <c r="AJ12" s="7">
        <v>2000</v>
      </c>
      <c r="AK12" s="7">
        <v>6800</v>
      </c>
    </row>
    <row r="13" spans="1:37" ht="13.5" customHeight="1" x14ac:dyDescent="0.15">
      <c r="A13" s="3">
        <v>9</v>
      </c>
      <c r="B13" s="6" t="s">
        <v>39</v>
      </c>
      <c r="C13" s="16">
        <v>2000</v>
      </c>
      <c r="D13" s="6"/>
      <c r="E13" s="10">
        <v>1</v>
      </c>
      <c r="F13" s="10">
        <v>1</v>
      </c>
      <c r="G13" s="10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6">
        <v>22</v>
      </c>
      <c r="AH13" s="7">
        <v>4400</v>
      </c>
      <c r="AI13" s="7">
        <v>4400</v>
      </c>
      <c r="AJ13" s="7">
        <v>2000</v>
      </c>
      <c r="AK13" s="7">
        <v>7400</v>
      </c>
    </row>
    <row r="14" spans="1:37" ht="13.5" customHeight="1" x14ac:dyDescent="0.15">
      <c r="A14" s="3">
        <v>10</v>
      </c>
      <c r="B14" s="6" t="s">
        <v>40</v>
      </c>
      <c r="C14" s="16">
        <v>2000</v>
      </c>
      <c r="D14" s="6"/>
      <c r="E14" s="10">
        <v>1</v>
      </c>
      <c r="F14" s="10">
        <v>1</v>
      </c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6">
        <v>10</v>
      </c>
      <c r="AH14" s="7">
        <v>2000</v>
      </c>
      <c r="AI14" s="7">
        <v>2000</v>
      </c>
      <c r="AJ14" s="7">
        <v>2000</v>
      </c>
      <c r="AK14" s="7">
        <v>2000</v>
      </c>
    </row>
    <row r="15" spans="1:37" ht="13.5" customHeight="1" x14ac:dyDescent="0.15">
      <c r="A15" s="3">
        <v>11</v>
      </c>
      <c r="B15" s="6" t="s">
        <v>41</v>
      </c>
      <c r="C15" s="16">
        <v>2000</v>
      </c>
      <c r="D15" s="6"/>
      <c r="E15" s="10">
        <v>1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6">
        <v>13</v>
      </c>
      <c r="AH15" s="7">
        <v>2600</v>
      </c>
      <c r="AI15" s="7">
        <v>2600</v>
      </c>
      <c r="AJ15" s="7">
        <v>2000</v>
      </c>
      <c r="AK15" s="7">
        <v>3200</v>
      </c>
    </row>
    <row r="16" spans="1:37" ht="13.5" customHeight="1" x14ac:dyDescent="0.15">
      <c r="A16" s="3">
        <v>12</v>
      </c>
      <c r="B16" s="6" t="s">
        <v>42</v>
      </c>
      <c r="C16" s="16">
        <v>2000</v>
      </c>
      <c r="D16" s="6"/>
      <c r="E16" s="10">
        <v>1</v>
      </c>
      <c r="F16" s="10">
        <v>1</v>
      </c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6">
        <v>10</v>
      </c>
      <c r="AH16" s="7">
        <v>2000</v>
      </c>
      <c r="AI16" s="7">
        <v>2000</v>
      </c>
      <c r="AJ16" s="7">
        <v>2000</v>
      </c>
      <c r="AK16" s="7">
        <v>2000</v>
      </c>
    </row>
    <row r="17" spans="1:37" ht="13.5" customHeight="1" x14ac:dyDescent="0.15">
      <c r="A17" s="3">
        <v>13</v>
      </c>
      <c r="B17" s="6" t="s">
        <v>43</v>
      </c>
      <c r="C17" s="16">
        <v>2000</v>
      </c>
      <c r="D17" s="7"/>
      <c r="E17" s="10"/>
      <c r="F17" s="10"/>
      <c r="G17" s="10">
        <v>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6">
        <v>9</v>
      </c>
      <c r="AH17" s="7">
        <v>1800</v>
      </c>
      <c r="AI17" s="7">
        <v>1800</v>
      </c>
      <c r="AJ17" s="7">
        <v>2000</v>
      </c>
      <c r="AK17" s="7">
        <v>2600</v>
      </c>
    </row>
    <row r="18" spans="1:37" ht="13.5" customHeight="1" x14ac:dyDescent="0.15">
      <c r="A18" s="3">
        <v>14</v>
      </c>
      <c r="B18" s="6" t="s">
        <v>44</v>
      </c>
      <c r="C18" s="16">
        <v>0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6" t="s">
        <v>31</v>
      </c>
      <c r="AH18" s="6" t="s">
        <v>31</v>
      </c>
      <c r="AI18" s="6" t="s">
        <v>31</v>
      </c>
      <c r="AJ18" s="6"/>
      <c r="AK18" s="6">
        <v>400</v>
      </c>
    </row>
    <row r="19" spans="1:37" ht="13.5" customHeight="1" x14ac:dyDescent="0.15">
      <c r="A19" s="3">
        <v>15</v>
      </c>
      <c r="B19" s="6" t="s">
        <v>45</v>
      </c>
      <c r="C19" s="16">
        <v>2000</v>
      </c>
      <c r="D19" s="6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6">
        <v>13</v>
      </c>
      <c r="AH19" s="7">
        <v>2600</v>
      </c>
      <c r="AI19" s="7">
        <v>2600</v>
      </c>
      <c r="AJ19" s="7">
        <v>2000</v>
      </c>
      <c r="AK19" s="7">
        <v>3500</v>
      </c>
    </row>
    <row r="20" spans="1:37" ht="13.5" customHeight="1" x14ac:dyDescent="0.15">
      <c r="A20" s="3">
        <v>16</v>
      </c>
      <c r="B20" s="6" t="s">
        <v>46</v>
      </c>
      <c r="C20" s="16">
        <v>2000</v>
      </c>
      <c r="D20" s="6"/>
      <c r="E20" s="10">
        <v>1</v>
      </c>
      <c r="F20" s="10">
        <v>1</v>
      </c>
      <c r="G20" s="10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6">
        <v>21</v>
      </c>
      <c r="AH20" s="7">
        <v>4200</v>
      </c>
      <c r="AI20" s="7">
        <v>4200</v>
      </c>
      <c r="AJ20" s="7">
        <v>2000</v>
      </c>
      <c r="AK20" s="7">
        <v>6600</v>
      </c>
    </row>
    <row r="21" spans="1:37" ht="13.5" customHeight="1" x14ac:dyDescent="0.15">
      <c r="A21" s="3">
        <v>17</v>
      </c>
      <c r="B21" s="6" t="s">
        <v>47</v>
      </c>
      <c r="C21" s="8"/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6" t="s">
        <v>31</v>
      </c>
      <c r="AH21" s="6" t="s">
        <v>31</v>
      </c>
      <c r="AI21" s="6" t="s">
        <v>31</v>
      </c>
      <c r="AJ21" s="6"/>
      <c r="AK21" s="6">
        <v>200</v>
      </c>
    </row>
    <row r="22" spans="1:37" ht="13.5" customHeight="1" x14ac:dyDescent="0.15">
      <c r="A22" s="3">
        <v>18</v>
      </c>
      <c r="B22" s="6" t="s">
        <v>48</v>
      </c>
      <c r="C22" s="16">
        <v>2000</v>
      </c>
      <c r="D22" s="6"/>
      <c r="E22" s="10"/>
      <c r="F22" s="10">
        <v>1</v>
      </c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6">
        <v>11</v>
      </c>
      <c r="AH22" s="7">
        <v>2200</v>
      </c>
      <c r="AI22" s="7">
        <v>2200</v>
      </c>
      <c r="AJ22" s="7">
        <v>2000</v>
      </c>
      <c r="AK22" s="7">
        <v>2400</v>
      </c>
    </row>
    <row r="23" spans="1:37" ht="13.5" customHeight="1" x14ac:dyDescent="0.15">
      <c r="A23" s="3">
        <v>19</v>
      </c>
      <c r="B23" s="6" t="s">
        <v>49</v>
      </c>
      <c r="C23" s="16">
        <v>2000</v>
      </c>
      <c r="D23" s="6"/>
      <c r="E23" s="10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6">
        <v>15</v>
      </c>
      <c r="AH23" s="7">
        <v>3000</v>
      </c>
      <c r="AI23" s="7">
        <v>3000</v>
      </c>
      <c r="AJ23" s="7">
        <v>2000</v>
      </c>
      <c r="AK23" s="7">
        <v>4800</v>
      </c>
    </row>
    <row r="24" spans="1:37" ht="13.5" customHeight="1" x14ac:dyDescent="0.15">
      <c r="A24" s="3">
        <v>20</v>
      </c>
      <c r="B24" s="6" t="s">
        <v>50</v>
      </c>
      <c r="C24" s="16">
        <v>2000</v>
      </c>
      <c r="D24" s="6"/>
      <c r="E24" s="10">
        <v>1</v>
      </c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6">
        <v>6</v>
      </c>
      <c r="AH24" s="7">
        <v>1200</v>
      </c>
      <c r="AI24" s="7">
        <v>1200</v>
      </c>
      <c r="AJ24" s="7">
        <v>2000</v>
      </c>
      <c r="AK24" s="6">
        <v>800</v>
      </c>
    </row>
    <row r="25" spans="1:37" ht="13.5" customHeight="1" x14ac:dyDescent="0.15">
      <c r="B25" s="6" t="s">
        <v>51</v>
      </c>
      <c r="C25" s="16">
        <f>SUM(C5:C24)</f>
        <v>32000</v>
      </c>
      <c r="D25" s="7">
        <f t="shared" ref="D25:AG25" si="0">SUM(D5:D24)</f>
        <v>0</v>
      </c>
      <c r="E25" s="11">
        <f t="shared" si="0"/>
        <v>13</v>
      </c>
      <c r="F25" s="11">
        <f t="shared" si="0"/>
        <v>15</v>
      </c>
      <c r="G25" s="11">
        <f t="shared" si="0"/>
        <v>10</v>
      </c>
      <c r="H25" s="11">
        <f t="shared" si="0"/>
        <v>0</v>
      </c>
      <c r="I25" s="11">
        <f t="shared" si="0"/>
        <v>0</v>
      </c>
      <c r="J25" s="11">
        <f t="shared" si="0"/>
        <v>0</v>
      </c>
      <c r="K25" s="11">
        <f t="shared" si="0"/>
        <v>0</v>
      </c>
      <c r="L25" s="11">
        <f t="shared" si="0"/>
        <v>0</v>
      </c>
      <c r="M25" s="11">
        <f t="shared" si="0"/>
        <v>0</v>
      </c>
      <c r="N25" s="11">
        <f t="shared" si="0"/>
        <v>0</v>
      </c>
      <c r="O25" s="11">
        <f t="shared" si="0"/>
        <v>0</v>
      </c>
      <c r="P25" s="11">
        <f t="shared" si="0"/>
        <v>0</v>
      </c>
      <c r="Q25" s="11">
        <f t="shared" si="0"/>
        <v>0</v>
      </c>
      <c r="R25" s="11">
        <f t="shared" si="0"/>
        <v>0</v>
      </c>
      <c r="S25" s="11">
        <f t="shared" si="0"/>
        <v>0</v>
      </c>
      <c r="T25" s="11">
        <f t="shared" si="0"/>
        <v>0</v>
      </c>
      <c r="U25" s="11">
        <f t="shared" si="0"/>
        <v>0</v>
      </c>
      <c r="V25" s="11">
        <f t="shared" si="0"/>
        <v>0</v>
      </c>
      <c r="W25" s="11">
        <f t="shared" si="0"/>
        <v>0</v>
      </c>
      <c r="X25" s="11">
        <f t="shared" si="0"/>
        <v>0</v>
      </c>
      <c r="Y25" s="11">
        <f t="shared" si="0"/>
        <v>0</v>
      </c>
      <c r="Z25" s="11">
        <f t="shared" si="0"/>
        <v>0</v>
      </c>
      <c r="AA25" s="11">
        <f t="shared" si="0"/>
        <v>0</v>
      </c>
      <c r="AB25" s="11">
        <f t="shared" si="0"/>
        <v>0</v>
      </c>
      <c r="AC25" s="11">
        <f t="shared" si="0"/>
        <v>0</v>
      </c>
      <c r="AD25" s="11">
        <f t="shared" si="0"/>
        <v>0</v>
      </c>
      <c r="AE25" s="11">
        <f t="shared" si="0"/>
        <v>0</v>
      </c>
      <c r="AF25" s="11">
        <f t="shared" si="0"/>
        <v>0</v>
      </c>
      <c r="AG25" s="7">
        <f t="shared" si="0"/>
        <v>256</v>
      </c>
      <c r="AH25" s="7">
        <v>51200</v>
      </c>
      <c r="AI25" s="6"/>
      <c r="AJ25" s="7">
        <v>34000</v>
      </c>
      <c r="AK25" s="7">
        <v>21900</v>
      </c>
    </row>
    <row r="26" spans="1:37" ht="13.5" customHeight="1" x14ac:dyDescent="0.15">
      <c r="B26" s="6" t="s">
        <v>52</v>
      </c>
      <c r="C26" s="16">
        <f>SUM(C46:C83)</f>
        <v>15000</v>
      </c>
      <c r="D26" s="7">
        <f t="shared" ref="D26:AG26" si="1">SUM(D46:D83)</f>
        <v>0</v>
      </c>
      <c r="E26" s="11">
        <f t="shared" si="1"/>
        <v>5</v>
      </c>
      <c r="F26" s="11">
        <f t="shared" si="1"/>
        <v>0</v>
      </c>
      <c r="G26" s="11">
        <f t="shared" si="1"/>
        <v>3</v>
      </c>
      <c r="H26" s="11">
        <f t="shared" si="1"/>
        <v>0</v>
      </c>
      <c r="I26" s="11">
        <f t="shared" si="1"/>
        <v>0</v>
      </c>
      <c r="J26" s="11">
        <f t="shared" si="1"/>
        <v>0</v>
      </c>
      <c r="K26" s="11">
        <f t="shared" si="1"/>
        <v>0</v>
      </c>
      <c r="L26" s="11">
        <f t="shared" si="1"/>
        <v>0</v>
      </c>
      <c r="M26" s="11">
        <f t="shared" si="1"/>
        <v>0</v>
      </c>
      <c r="N26" s="11">
        <f t="shared" si="1"/>
        <v>0</v>
      </c>
      <c r="O26" s="11">
        <f t="shared" si="1"/>
        <v>0</v>
      </c>
      <c r="P26" s="11">
        <f t="shared" si="1"/>
        <v>0</v>
      </c>
      <c r="Q26" s="11">
        <f t="shared" si="1"/>
        <v>0</v>
      </c>
      <c r="R26" s="11">
        <f t="shared" si="1"/>
        <v>0</v>
      </c>
      <c r="S26" s="11">
        <f t="shared" si="1"/>
        <v>0</v>
      </c>
      <c r="T26" s="11">
        <f t="shared" si="1"/>
        <v>0</v>
      </c>
      <c r="U26" s="11">
        <f t="shared" si="1"/>
        <v>0</v>
      </c>
      <c r="V26" s="11">
        <f t="shared" si="1"/>
        <v>0</v>
      </c>
      <c r="W26" s="11">
        <f t="shared" si="1"/>
        <v>0</v>
      </c>
      <c r="X26" s="11">
        <f t="shared" si="1"/>
        <v>0</v>
      </c>
      <c r="Y26" s="11">
        <f t="shared" si="1"/>
        <v>0</v>
      </c>
      <c r="Z26" s="11">
        <f t="shared" si="1"/>
        <v>0</v>
      </c>
      <c r="AA26" s="11">
        <f t="shared" si="1"/>
        <v>0</v>
      </c>
      <c r="AB26" s="11">
        <f t="shared" si="1"/>
        <v>0</v>
      </c>
      <c r="AC26" s="11">
        <f t="shared" si="1"/>
        <v>0</v>
      </c>
      <c r="AD26" s="11">
        <f t="shared" si="1"/>
        <v>0</v>
      </c>
      <c r="AE26" s="11">
        <f t="shared" si="1"/>
        <v>0</v>
      </c>
      <c r="AF26" s="11">
        <f t="shared" si="1"/>
        <v>0</v>
      </c>
      <c r="AG26" s="7">
        <f t="shared" si="1"/>
        <v>31</v>
      </c>
      <c r="AH26" s="7">
        <v>6200</v>
      </c>
      <c r="AI26" s="6"/>
      <c r="AJ26" s="7">
        <v>13000</v>
      </c>
      <c r="AK26" s="7">
        <v>-1200</v>
      </c>
    </row>
    <row r="27" spans="1:37" ht="13.5" customHeight="1" x14ac:dyDescent="0.15">
      <c r="B27" s="6" t="s">
        <v>53</v>
      </c>
      <c r="C27" s="16">
        <f>C25+C26</f>
        <v>47000</v>
      </c>
      <c r="D27" s="7">
        <f t="shared" ref="D27:AG27" si="2">D25+D26</f>
        <v>0</v>
      </c>
      <c r="E27" s="11">
        <f t="shared" si="2"/>
        <v>18</v>
      </c>
      <c r="F27" s="11">
        <f t="shared" si="2"/>
        <v>15</v>
      </c>
      <c r="G27" s="11">
        <f t="shared" si="2"/>
        <v>13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 t="shared" si="2"/>
        <v>0</v>
      </c>
      <c r="Q27" s="11">
        <f t="shared" si="2"/>
        <v>0</v>
      </c>
      <c r="R27" s="11">
        <f t="shared" si="2"/>
        <v>0</v>
      </c>
      <c r="S27" s="11">
        <f t="shared" si="2"/>
        <v>0</v>
      </c>
      <c r="T27" s="11">
        <f t="shared" si="2"/>
        <v>0</v>
      </c>
      <c r="U27" s="11">
        <f t="shared" si="2"/>
        <v>0</v>
      </c>
      <c r="V27" s="11">
        <f t="shared" si="2"/>
        <v>0</v>
      </c>
      <c r="W27" s="11">
        <f t="shared" si="2"/>
        <v>0</v>
      </c>
      <c r="X27" s="11">
        <f t="shared" si="2"/>
        <v>0</v>
      </c>
      <c r="Y27" s="11">
        <f t="shared" si="2"/>
        <v>0</v>
      </c>
      <c r="Z27" s="11">
        <f t="shared" si="2"/>
        <v>0</v>
      </c>
      <c r="AA27" s="11">
        <f t="shared" si="2"/>
        <v>0</v>
      </c>
      <c r="AB27" s="11">
        <f t="shared" si="2"/>
        <v>0</v>
      </c>
      <c r="AC27" s="11">
        <f t="shared" si="2"/>
        <v>0</v>
      </c>
      <c r="AD27" s="11">
        <f t="shared" si="2"/>
        <v>0</v>
      </c>
      <c r="AE27" s="11">
        <f t="shared" si="2"/>
        <v>0</v>
      </c>
      <c r="AF27" s="11">
        <f t="shared" si="2"/>
        <v>0</v>
      </c>
      <c r="AG27" s="7">
        <f t="shared" si="2"/>
        <v>287</v>
      </c>
      <c r="AH27" s="7">
        <v>57400</v>
      </c>
      <c r="AI27" s="6"/>
      <c r="AJ27" s="7">
        <v>47000</v>
      </c>
      <c r="AK27" s="7">
        <v>20700</v>
      </c>
    </row>
    <row r="28" spans="1:37" ht="13.5" customHeight="1" x14ac:dyDescent="0.15">
      <c r="C28" s="17"/>
    </row>
    <row r="29" spans="1:37" ht="13.5" customHeight="1" x14ac:dyDescent="0.15">
      <c r="B29" s="1" t="s">
        <v>54</v>
      </c>
    </row>
    <row r="31" spans="1:37" ht="13.5" customHeight="1" x14ac:dyDescent="0.15">
      <c r="C31" s="17"/>
    </row>
    <row r="32" spans="1:37" ht="13.5" customHeight="1" x14ac:dyDescent="0.15">
      <c r="C32" s="17"/>
    </row>
    <row r="33" spans="1:37" ht="13.5" customHeight="1" x14ac:dyDescent="0.15">
      <c r="C33" s="17"/>
      <c r="G33" s="12" t="s">
        <v>55</v>
      </c>
    </row>
    <row r="44" spans="1:37" s="2" customFormat="1" ht="13.5" customHeight="1" x14ac:dyDescent="0.15">
      <c r="A44" s="14"/>
      <c r="B44" s="5" t="s">
        <v>4</v>
      </c>
      <c r="C44" s="15" t="s">
        <v>5</v>
      </c>
      <c r="D44" s="14" t="s">
        <v>6</v>
      </c>
      <c r="E44" s="9">
        <f>E3</f>
        <v>43568</v>
      </c>
      <c r="F44" s="9">
        <f t="shared" ref="F44:AF44" si="3">F3</f>
        <v>43576</v>
      </c>
      <c r="G44" s="9">
        <f t="shared" si="3"/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9">
        <f t="shared" si="3"/>
        <v>0</v>
      </c>
      <c r="L44" s="9">
        <f t="shared" si="3"/>
        <v>0</v>
      </c>
      <c r="M44" s="9">
        <f t="shared" si="3"/>
        <v>0</v>
      </c>
      <c r="N44" s="9">
        <f t="shared" si="3"/>
        <v>0</v>
      </c>
      <c r="O44" s="9">
        <f t="shared" si="3"/>
        <v>0</v>
      </c>
      <c r="P44" s="9">
        <f t="shared" si="3"/>
        <v>0</v>
      </c>
      <c r="Q44" s="9">
        <f t="shared" si="3"/>
        <v>0</v>
      </c>
      <c r="R44" s="9">
        <f t="shared" si="3"/>
        <v>0</v>
      </c>
      <c r="S44" s="9">
        <f t="shared" si="3"/>
        <v>0</v>
      </c>
      <c r="T44" s="9">
        <f t="shared" si="3"/>
        <v>0</v>
      </c>
      <c r="U44" s="9">
        <f t="shared" si="3"/>
        <v>0</v>
      </c>
      <c r="V44" s="9">
        <f t="shared" si="3"/>
        <v>0</v>
      </c>
      <c r="W44" s="9">
        <f t="shared" si="3"/>
        <v>0</v>
      </c>
      <c r="X44" s="9">
        <f t="shared" si="3"/>
        <v>0</v>
      </c>
      <c r="Y44" s="9">
        <f t="shared" si="3"/>
        <v>0</v>
      </c>
      <c r="Z44" s="9">
        <f t="shared" si="3"/>
        <v>0</v>
      </c>
      <c r="AA44" s="9">
        <f t="shared" si="3"/>
        <v>0</v>
      </c>
      <c r="AB44" s="9">
        <f t="shared" si="3"/>
        <v>0</v>
      </c>
      <c r="AC44" s="9">
        <f t="shared" si="3"/>
        <v>0</v>
      </c>
      <c r="AD44" s="9">
        <f t="shared" si="3"/>
        <v>0</v>
      </c>
      <c r="AE44" s="9">
        <f t="shared" si="3"/>
        <v>0</v>
      </c>
      <c r="AF44" s="9">
        <f t="shared" si="3"/>
        <v>0</v>
      </c>
      <c r="AG44" s="5" t="s">
        <v>7</v>
      </c>
      <c r="AH44" s="5"/>
      <c r="AI44" s="5"/>
      <c r="AJ44" s="5" t="s">
        <v>8</v>
      </c>
      <c r="AK44" s="5"/>
    </row>
    <row r="45" spans="1:37" ht="13.5" customHeight="1" x14ac:dyDescent="0.15">
      <c r="A45" s="10"/>
      <c r="B45" s="6" t="s">
        <v>9</v>
      </c>
      <c r="C45" s="8"/>
      <c r="D45" s="6"/>
      <c r="E45" s="10" t="s">
        <v>10</v>
      </c>
      <c r="F45" s="10" t="s">
        <v>11</v>
      </c>
      <c r="G45" s="10" t="s">
        <v>12</v>
      </c>
      <c r="H45" s="10" t="s">
        <v>10</v>
      </c>
      <c r="I45" s="10" t="s">
        <v>13</v>
      </c>
      <c r="J45" s="10" t="s">
        <v>14</v>
      </c>
      <c r="K45" s="10" t="s">
        <v>15</v>
      </c>
      <c r="L45" s="10" t="s">
        <v>16</v>
      </c>
      <c r="M45" s="10" t="s">
        <v>17</v>
      </c>
      <c r="N45" s="10" t="s">
        <v>18</v>
      </c>
      <c r="O45" s="10" t="s">
        <v>19</v>
      </c>
      <c r="P45" s="10" t="s">
        <v>20</v>
      </c>
      <c r="Q45" s="10" t="s">
        <v>15</v>
      </c>
      <c r="R45" s="10" t="s">
        <v>18</v>
      </c>
      <c r="S45" s="10" t="s">
        <v>21</v>
      </c>
      <c r="T45" s="10" t="s">
        <v>13</v>
      </c>
      <c r="U45" s="10" t="s">
        <v>11</v>
      </c>
      <c r="V45" s="10" t="s">
        <v>15</v>
      </c>
      <c r="W45" s="10" t="s">
        <v>22</v>
      </c>
      <c r="X45" s="10" t="s">
        <v>11</v>
      </c>
      <c r="Y45" s="10" t="s">
        <v>23</v>
      </c>
      <c r="Z45" s="10" t="s">
        <v>24</v>
      </c>
      <c r="AA45" s="10" t="s">
        <v>21</v>
      </c>
      <c r="AB45" s="10" t="s">
        <v>11</v>
      </c>
      <c r="AC45" s="10" t="s">
        <v>22</v>
      </c>
      <c r="AD45" s="10" t="s">
        <v>25</v>
      </c>
      <c r="AE45" s="10" t="s">
        <v>14</v>
      </c>
      <c r="AF45" s="10" t="s">
        <v>10</v>
      </c>
      <c r="AG45" s="6"/>
      <c r="AH45" s="6" t="s">
        <v>26</v>
      </c>
      <c r="AI45" s="6" t="s">
        <v>27</v>
      </c>
      <c r="AJ45" s="6" t="s">
        <v>28</v>
      </c>
      <c r="AK45" s="6" t="s">
        <v>29</v>
      </c>
    </row>
    <row r="46" spans="1:37" ht="13.5" customHeight="1" x14ac:dyDescent="0.15">
      <c r="A46" s="10">
        <v>1</v>
      </c>
      <c r="B46" s="6" t="s">
        <v>56</v>
      </c>
      <c r="C46" s="16"/>
      <c r="D46" s="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6" t="s">
        <v>31</v>
      </c>
      <c r="AH46" s="6" t="s">
        <v>31</v>
      </c>
      <c r="AI46" s="6" t="s">
        <v>31</v>
      </c>
      <c r="AJ46" s="6" t="s">
        <v>31</v>
      </c>
      <c r="AK46" s="6" t="s">
        <v>31</v>
      </c>
    </row>
    <row r="47" spans="1:37" ht="13.5" customHeight="1" x14ac:dyDescent="0.15">
      <c r="A47" s="10">
        <v>2</v>
      </c>
      <c r="B47" s="6" t="s">
        <v>57</v>
      </c>
      <c r="C47" s="16"/>
      <c r="D47" s="6" t="s">
        <v>31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6" t="s">
        <v>31</v>
      </c>
      <c r="AH47" s="6" t="s">
        <v>31</v>
      </c>
      <c r="AI47" s="6" t="s">
        <v>31</v>
      </c>
      <c r="AJ47" s="6" t="s">
        <v>31</v>
      </c>
      <c r="AK47" s="6" t="s">
        <v>31</v>
      </c>
    </row>
    <row r="48" spans="1:37" ht="13.5" customHeight="1" x14ac:dyDescent="0.15">
      <c r="A48" s="10">
        <v>3</v>
      </c>
      <c r="B48" s="6" t="s">
        <v>58</v>
      </c>
      <c r="C48" s="16">
        <v>1000</v>
      </c>
      <c r="D48" s="6"/>
      <c r="E48" s="10">
        <v>1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6" t="s">
        <v>31</v>
      </c>
      <c r="AH48" s="6" t="s">
        <v>31</v>
      </c>
      <c r="AI48" s="6" t="s">
        <v>31</v>
      </c>
      <c r="AJ48" s="7">
        <v>1000</v>
      </c>
      <c r="AK48" s="7">
        <v>-1000</v>
      </c>
    </row>
    <row r="49" spans="1:37" ht="13.5" customHeight="1" x14ac:dyDescent="0.15">
      <c r="A49" s="10">
        <v>4</v>
      </c>
      <c r="B49" s="6" t="s">
        <v>59</v>
      </c>
      <c r="C49" s="8"/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6" t="s">
        <v>31</v>
      </c>
      <c r="AH49" s="6" t="s">
        <v>31</v>
      </c>
      <c r="AI49" s="6" t="s">
        <v>31</v>
      </c>
      <c r="AJ49" s="6" t="s">
        <v>31</v>
      </c>
      <c r="AK49" s="6" t="s">
        <v>31</v>
      </c>
    </row>
    <row r="50" spans="1:37" ht="13.5" customHeight="1" x14ac:dyDescent="0.15">
      <c r="A50" s="10">
        <v>5</v>
      </c>
      <c r="B50" s="6" t="s">
        <v>60</v>
      </c>
      <c r="C50" s="8"/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6" t="s">
        <v>31</v>
      </c>
      <c r="AH50" s="6" t="s">
        <v>31</v>
      </c>
      <c r="AI50" s="6" t="s">
        <v>31</v>
      </c>
      <c r="AJ50" s="6" t="s">
        <v>31</v>
      </c>
      <c r="AK50" s="6" t="s">
        <v>31</v>
      </c>
    </row>
    <row r="51" spans="1:37" ht="13.5" customHeight="1" x14ac:dyDescent="0.15">
      <c r="A51" s="10">
        <v>6</v>
      </c>
      <c r="B51" s="6" t="s">
        <v>61</v>
      </c>
      <c r="C51" s="16">
        <v>1000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6">
        <v>2</v>
      </c>
      <c r="AH51" s="6">
        <v>400</v>
      </c>
      <c r="AI51" s="6">
        <v>400</v>
      </c>
      <c r="AJ51" s="6" t="s">
        <v>31</v>
      </c>
      <c r="AK51" s="6">
        <v>600</v>
      </c>
    </row>
    <row r="52" spans="1:37" ht="13.5" customHeight="1" x14ac:dyDescent="0.15">
      <c r="A52" s="10">
        <v>7</v>
      </c>
      <c r="B52" s="6" t="s">
        <v>62</v>
      </c>
      <c r="C52" s="8"/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6" t="s">
        <v>31</v>
      </c>
      <c r="AH52" s="6" t="s">
        <v>31</v>
      </c>
      <c r="AI52" s="6" t="s">
        <v>31</v>
      </c>
      <c r="AJ52" s="6" t="s">
        <v>31</v>
      </c>
      <c r="AK52" s="6">
        <v>400</v>
      </c>
    </row>
    <row r="53" spans="1:37" ht="13.5" customHeight="1" x14ac:dyDescent="0.15">
      <c r="A53" s="10">
        <v>8</v>
      </c>
      <c r="B53" s="6" t="s">
        <v>63</v>
      </c>
      <c r="C53" s="8"/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6" t="s">
        <v>31</v>
      </c>
      <c r="AH53" s="6" t="s">
        <v>31</v>
      </c>
      <c r="AI53" s="6" t="s">
        <v>31</v>
      </c>
      <c r="AJ53" s="6" t="s">
        <v>31</v>
      </c>
      <c r="AK53" s="6" t="s">
        <v>31</v>
      </c>
    </row>
    <row r="54" spans="1:37" ht="13.5" customHeight="1" x14ac:dyDescent="0.15">
      <c r="A54" s="10">
        <v>9</v>
      </c>
      <c r="B54" s="6" t="s">
        <v>64</v>
      </c>
      <c r="C54" s="8">
        <v>1000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6">
        <v>2</v>
      </c>
      <c r="AH54" s="6">
        <v>400</v>
      </c>
      <c r="AI54" s="6">
        <v>400</v>
      </c>
      <c r="AJ54" s="7">
        <v>1000</v>
      </c>
      <c r="AK54" s="6">
        <v>200</v>
      </c>
    </row>
    <row r="55" spans="1:37" ht="13.5" customHeight="1" x14ac:dyDescent="0.15">
      <c r="A55" s="10">
        <v>10</v>
      </c>
      <c r="B55" s="6" t="s">
        <v>65</v>
      </c>
      <c r="C55" s="8"/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6" t="s">
        <v>31</v>
      </c>
      <c r="AH55" s="6" t="s">
        <v>31</v>
      </c>
      <c r="AI55" s="6" t="s">
        <v>31</v>
      </c>
      <c r="AJ55" s="6" t="s">
        <v>31</v>
      </c>
      <c r="AK55" s="6" t="s">
        <v>31</v>
      </c>
    </row>
    <row r="56" spans="1:37" ht="13.5" customHeight="1" x14ac:dyDescent="0.15">
      <c r="A56" s="10">
        <v>11</v>
      </c>
      <c r="B56" s="6" t="s">
        <v>66</v>
      </c>
      <c r="C56" s="16">
        <v>1000</v>
      </c>
      <c r="D56" s="6"/>
      <c r="E56" s="10">
        <v>1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6" t="s">
        <v>31</v>
      </c>
      <c r="AH56" s="6" t="s">
        <v>31</v>
      </c>
      <c r="AI56" s="6" t="s">
        <v>31</v>
      </c>
      <c r="AJ56" s="7">
        <v>1000</v>
      </c>
      <c r="AK56" s="7">
        <v>-1000</v>
      </c>
    </row>
    <row r="57" spans="1:37" ht="13.5" customHeight="1" x14ac:dyDescent="0.15">
      <c r="A57" s="10">
        <v>12</v>
      </c>
      <c r="B57" s="6" t="s">
        <v>67</v>
      </c>
      <c r="C57" s="16"/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" t="s">
        <v>31</v>
      </c>
      <c r="AH57" s="6" t="s">
        <v>31</v>
      </c>
      <c r="AI57" s="6" t="s">
        <v>31</v>
      </c>
      <c r="AJ57" s="6" t="s">
        <v>31</v>
      </c>
      <c r="AK57" s="6" t="s">
        <v>31</v>
      </c>
    </row>
    <row r="58" spans="1:37" ht="13.5" customHeight="1" x14ac:dyDescent="0.15">
      <c r="A58" s="10">
        <v>13</v>
      </c>
      <c r="B58" s="6" t="s">
        <v>68</v>
      </c>
      <c r="C58" s="8"/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6" t="s">
        <v>31</v>
      </c>
      <c r="AH58" s="6" t="s">
        <v>31</v>
      </c>
      <c r="AI58" s="6" t="s">
        <v>31</v>
      </c>
      <c r="AJ58" s="6" t="s">
        <v>31</v>
      </c>
      <c r="AK58" s="6" t="s">
        <v>31</v>
      </c>
    </row>
    <row r="59" spans="1:37" ht="13.5" customHeight="1" x14ac:dyDescent="0.15">
      <c r="A59" s="10">
        <v>14</v>
      </c>
      <c r="B59" s="6" t="s">
        <v>69</v>
      </c>
      <c r="C59" s="16">
        <v>1000</v>
      </c>
      <c r="D59" s="6"/>
      <c r="E59" s="10">
        <v>1</v>
      </c>
      <c r="F59" s="10"/>
      <c r="G59" s="10">
        <v>1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6">
        <v>4</v>
      </c>
      <c r="AH59" s="6">
        <v>800</v>
      </c>
      <c r="AI59" s="6">
        <v>800</v>
      </c>
      <c r="AJ59" s="7">
        <v>2000</v>
      </c>
      <c r="AK59" s="6">
        <v>-400</v>
      </c>
    </row>
    <row r="60" spans="1:37" ht="13.5" customHeight="1" x14ac:dyDescent="0.15">
      <c r="A60" s="10">
        <v>15</v>
      </c>
      <c r="B60" s="6" t="s">
        <v>70</v>
      </c>
      <c r="C60" s="16">
        <v>1000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6" t="s">
        <v>31</v>
      </c>
      <c r="AH60" s="6" t="s">
        <v>31</v>
      </c>
      <c r="AI60" s="6" t="s">
        <v>31</v>
      </c>
      <c r="AJ60" s="7">
        <v>1000</v>
      </c>
      <c r="AK60" s="6">
        <v>-800</v>
      </c>
    </row>
    <row r="61" spans="1:37" ht="13.5" customHeight="1" x14ac:dyDescent="0.15">
      <c r="A61" s="10">
        <v>16</v>
      </c>
      <c r="B61" s="6" t="s">
        <v>71</v>
      </c>
      <c r="C61" s="16">
        <v>1000</v>
      </c>
      <c r="D61" s="6"/>
      <c r="E61" s="10">
        <v>1</v>
      </c>
      <c r="F61" s="10"/>
      <c r="G61" s="10">
        <v>1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6">
        <v>1</v>
      </c>
      <c r="AH61" s="6">
        <v>200</v>
      </c>
      <c r="AI61" s="6">
        <v>200</v>
      </c>
      <c r="AJ61" s="7">
        <v>1000</v>
      </c>
      <c r="AK61" s="6">
        <v>-800</v>
      </c>
    </row>
    <row r="62" spans="1:37" ht="13.5" customHeight="1" x14ac:dyDescent="0.15">
      <c r="A62" s="10">
        <v>17</v>
      </c>
      <c r="B62" s="6" t="s">
        <v>72</v>
      </c>
      <c r="C62" s="16">
        <v>1000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" t="s">
        <v>31</v>
      </c>
      <c r="AH62" s="6" t="s">
        <v>31</v>
      </c>
      <c r="AI62" s="6" t="s">
        <v>31</v>
      </c>
      <c r="AJ62" s="7">
        <v>1000</v>
      </c>
      <c r="AK62" s="7">
        <v>-1000</v>
      </c>
    </row>
    <row r="63" spans="1:37" ht="13.5" customHeight="1" x14ac:dyDescent="0.15">
      <c r="A63" s="10">
        <v>18</v>
      </c>
      <c r="B63" s="6" t="s">
        <v>73</v>
      </c>
      <c r="C63" s="16"/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" t="s">
        <v>31</v>
      </c>
      <c r="AH63" s="6" t="s">
        <v>31</v>
      </c>
      <c r="AI63" s="6" t="s">
        <v>31</v>
      </c>
      <c r="AJ63" s="6" t="s">
        <v>31</v>
      </c>
      <c r="AK63" s="6" t="s">
        <v>31</v>
      </c>
    </row>
    <row r="64" spans="1:37" ht="13.5" customHeight="1" x14ac:dyDescent="0.15">
      <c r="A64" s="10">
        <v>19</v>
      </c>
      <c r="B64" s="6" t="s">
        <v>74</v>
      </c>
      <c r="C64" s="16">
        <v>1000</v>
      </c>
      <c r="D64" s="6"/>
      <c r="E64" s="10">
        <v>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">
        <v>1</v>
      </c>
      <c r="AH64" s="6">
        <v>200</v>
      </c>
      <c r="AI64" s="6">
        <v>200</v>
      </c>
      <c r="AJ64" s="7">
        <v>1000</v>
      </c>
      <c r="AK64" s="6">
        <v>-600</v>
      </c>
    </row>
    <row r="65" spans="1:37" ht="13.5" customHeight="1" x14ac:dyDescent="0.15">
      <c r="A65" s="10">
        <v>20</v>
      </c>
      <c r="B65" s="6" t="s">
        <v>75</v>
      </c>
      <c r="C65" s="8"/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" t="s">
        <v>31</v>
      </c>
      <c r="AH65" s="6" t="s">
        <v>31</v>
      </c>
      <c r="AI65" s="6" t="s">
        <v>31</v>
      </c>
      <c r="AJ65" s="6" t="s">
        <v>31</v>
      </c>
      <c r="AK65" s="6" t="s">
        <v>31</v>
      </c>
    </row>
    <row r="66" spans="1:37" ht="13.5" customHeight="1" x14ac:dyDescent="0.15">
      <c r="A66" s="10">
        <v>21</v>
      </c>
      <c r="B66" s="6" t="s">
        <v>76</v>
      </c>
      <c r="C66" s="16">
        <v>1000</v>
      </c>
      <c r="D66" s="6"/>
      <c r="E66" s="10"/>
      <c r="F66" s="10"/>
      <c r="G66" s="10">
        <v>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">
        <v>1</v>
      </c>
      <c r="AH66" s="6">
        <v>200</v>
      </c>
      <c r="AI66" s="6">
        <v>200</v>
      </c>
      <c r="AJ66" s="7">
        <v>1000</v>
      </c>
      <c r="AK66" s="6" t="s">
        <v>31</v>
      </c>
    </row>
    <row r="67" spans="1:37" ht="13.5" customHeight="1" x14ac:dyDescent="0.15">
      <c r="A67" s="10">
        <v>22</v>
      </c>
      <c r="B67" s="6" t="s">
        <v>77</v>
      </c>
      <c r="C67" s="8"/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" t="s">
        <v>31</v>
      </c>
      <c r="AH67" s="6" t="s">
        <v>31</v>
      </c>
      <c r="AI67" s="6" t="s">
        <v>31</v>
      </c>
      <c r="AJ67" s="6" t="s">
        <v>31</v>
      </c>
      <c r="AK67" s="6" t="s">
        <v>31</v>
      </c>
    </row>
    <row r="68" spans="1:37" ht="13.5" customHeight="1" x14ac:dyDescent="0.15">
      <c r="A68" s="10">
        <v>23</v>
      </c>
      <c r="B68" s="6" t="s">
        <v>78</v>
      </c>
      <c r="C68" s="8"/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" t="s">
        <v>31</v>
      </c>
      <c r="AH68" s="6" t="s">
        <v>31</v>
      </c>
      <c r="AI68" s="6" t="s">
        <v>31</v>
      </c>
      <c r="AJ68" s="6" t="s">
        <v>31</v>
      </c>
      <c r="AK68" s="6" t="s">
        <v>31</v>
      </c>
    </row>
    <row r="69" spans="1:37" ht="13.5" customHeight="1" x14ac:dyDescent="0.15">
      <c r="A69" s="10">
        <v>24</v>
      </c>
      <c r="B69" s="6" t="s">
        <v>79</v>
      </c>
      <c r="C69" s="8">
        <v>1000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">
        <v>2</v>
      </c>
      <c r="AH69" s="6">
        <v>400</v>
      </c>
      <c r="AI69" s="6">
        <v>400</v>
      </c>
      <c r="AJ69" s="6" t="s">
        <v>31</v>
      </c>
      <c r="AK69" s="6">
        <v>800</v>
      </c>
    </row>
    <row r="70" spans="1:37" ht="13.5" customHeight="1" x14ac:dyDescent="0.15">
      <c r="A70" s="10">
        <v>25</v>
      </c>
      <c r="B70" s="6" t="s">
        <v>80</v>
      </c>
      <c r="C70" s="8"/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" t="s">
        <v>31</v>
      </c>
      <c r="AH70" s="6" t="s">
        <v>31</v>
      </c>
      <c r="AI70" s="6" t="s">
        <v>31</v>
      </c>
      <c r="AJ70" s="6" t="s">
        <v>31</v>
      </c>
      <c r="AK70" s="6" t="s">
        <v>31</v>
      </c>
    </row>
    <row r="71" spans="1:37" ht="13.5" customHeight="1" x14ac:dyDescent="0.15">
      <c r="A71" s="10">
        <v>26</v>
      </c>
      <c r="B71" s="6" t="s">
        <v>81</v>
      </c>
      <c r="C71" s="8"/>
      <c r="D71" s="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" t="s">
        <v>31</v>
      </c>
      <c r="AH71" s="6" t="s">
        <v>31</v>
      </c>
      <c r="AI71" s="6" t="s">
        <v>31</v>
      </c>
      <c r="AJ71" s="6" t="s">
        <v>31</v>
      </c>
      <c r="AK71" s="6" t="s">
        <v>31</v>
      </c>
    </row>
    <row r="72" spans="1:37" ht="13.5" customHeight="1" x14ac:dyDescent="0.15">
      <c r="A72" s="10">
        <v>27</v>
      </c>
      <c r="B72" s="6" t="s">
        <v>82</v>
      </c>
      <c r="C72" s="16">
        <v>1000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">
        <v>8</v>
      </c>
      <c r="AH72" s="7">
        <v>1600</v>
      </c>
      <c r="AI72" s="7">
        <v>1600</v>
      </c>
      <c r="AJ72" s="7">
        <v>1000</v>
      </c>
      <c r="AK72" s="7">
        <v>1400</v>
      </c>
    </row>
    <row r="73" spans="1:37" ht="13.5" customHeight="1" x14ac:dyDescent="0.15">
      <c r="A73" s="10">
        <v>28</v>
      </c>
      <c r="B73" s="6" t="s">
        <v>83</v>
      </c>
      <c r="C73" s="16"/>
      <c r="D73" s="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">
        <v>2</v>
      </c>
      <c r="AH73" s="6">
        <v>400</v>
      </c>
      <c r="AI73" s="6">
        <v>400</v>
      </c>
      <c r="AJ73" s="6" t="s">
        <v>31</v>
      </c>
      <c r="AK73" s="6">
        <v>400</v>
      </c>
    </row>
    <row r="74" spans="1:37" ht="13.5" customHeight="1" x14ac:dyDescent="0.15">
      <c r="A74" s="10">
        <v>29</v>
      </c>
      <c r="B74" s="6" t="s">
        <v>84</v>
      </c>
      <c r="C74" s="16">
        <v>1000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">
        <v>8</v>
      </c>
      <c r="AH74" s="7">
        <v>1600</v>
      </c>
      <c r="AI74" s="7">
        <v>1600</v>
      </c>
      <c r="AJ74" s="7">
        <v>1000</v>
      </c>
      <c r="AK74" s="6">
        <v>800</v>
      </c>
    </row>
    <row r="75" spans="1:37" ht="13.5" customHeight="1" x14ac:dyDescent="0.15">
      <c r="A75" s="10">
        <v>30</v>
      </c>
      <c r="B75" s="6" t="s">
        <v>85</v>
      </c>
      <c r="C75" s="16"/>
      <c r="D75" s="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6" t="s">
        <v>31</v>
      </c>
      <c r="AH75" s="6" t="s">
        <v>31</v>
      </c>
      <c r="AI75" s="6" t="s">
        <v>31</v>
      </c>
      <c r="AJ75" s="6" t="s">
        <v>31</v>
      </c>
      <c r="AK75" s="6" t="s">
        <v>31</v>
      </c>
    </row>
    <row r="76" spans="1:37" ht="13.5" customHeight="1" x14ac:dyDescent="0.15">
      <c r="A76" s="10">
        <v>31</v>
      </c>
      <c r="B76" s="6" t="s">
        <v>86</v>
      </c>
      <c r="C76" s="16"/>
      <c r="D76" s="6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6" t="s">
        <v>31</v>
      </c>
      <c r="AH76" s="6" t="s">
        <v>31</v>
      </c>
      <c r="AI76" s="6" t="s">
        <v>31</v>
      </c>
      <c r="AJ76" s="6" t="s">
        <v>31</v>
      </c>
      <c r="AK76" s="6" t="s">
        <v>31</v>
      </c>
    </row>
    <row r="77" spans="1:37" ht="13.5" customHeight="1" x14ac:dyDescent="0.15">
      <c r="A77" s="10">
        <v>32</v>
      </c>
      <c r="B77" s="6" t="s">
        <v>87</v>
      </c>
      <c r="C77" s="8"/>
      <c r="D77" s="6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" t="s">
        <v>31</v>
      </c>
      <c r="AH77" s="6" t="s">
        <v>31</v>
      </c>
      <c r="AI77" s="6" t="s">
        <v>31</v>
      </c>
      <c r="AJ77" s="6" t="s">
        <v>31</v>
      </c>
      <c r="AK77" s="6">
        <v>200</v>
      </c>
    </row>
    <row r="78" spans="1:37" ht="13.5" customHeight="1" x14ac:dyDescent="0.15">
      <c r="A78" s="10">
        <v>33</v>
      </c>
      <c r="B78" s="6" t="s">
        <v>88</v>
      </c>
      <c r="C78" s="8"/>
      <c r="D78" s="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6" t="s">
        <v>31</v>
      </c>
      <c r="AH78" s="6" t="s">
        <v>31</v>
      </c>
      <c r="AI78" s="6" t="s">
        <v>31</v>
      </c>
      <c r="AJ78" s="6" t="s">
        <v>31</v>
      </c>
      <c r="AK78" s="6">
        <v>200</v>
      </c>
    </row>
    <row r="79" spans="1:37" ht="13.5" customHeight="1" x14ac:dyDescent="0.15">
      <c r="A79" s="10">
        <v>34</v>
      </c>
      <c r="B79" s="6" t="s">
        <v>89</v>
      </c>
      <c r="C79" s="8"/>
      <c r="D79" s="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6" t="s">
        <v>31</v>
      </c>
      <c r="AH79" s="6" t="s">
        <v>31</v>
      </c>
      <c r="AI79" s="6" t="s">
        <v>31</v>
      </c>
      <c r="AJ79" s="6" t="s">
        <v>31</v>
      </c>
      <c r="AK79" s="6" t="s">
        <v>31</v>
      </c>
    </row>
    <row r="80" spans="1:37" ht="13.5" customHeight="1" x14ac:dyDescent="0.15">
      <c r="A80" s="10">
        <v>35</v>
      </c>
      <c r="B80" s="6" t="s">
        <v>90</v>
      </c>
      <c r="C80" s="8"/>
      <c r="D80" s="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6" t="s">
        <v>31</v>
      </c>
      <c r="AH80" s="6" t="s">
        <v>31</v>
      </c>
      <c r="AI80" s="6" t="s">
        <v>31</v>
      </c>
      <c r="AJ80" s="6" t="s">
        <v>31</v>
      </c>
      <c r="AK80" s="6">
        <v>200</v>
      </c>
    </row>
    <row r="81" spans="1:37" ht="13.5" customHeight="1" x14ac:dyDescent="0.15">
      <c r="A81" s="10">
        <v>36</v>
      </c>
      <c r="B81" s="6" t="s">
        <v>91</v>
      </c>
      <c r="C81" s="16">
        <v>1000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6" t="s">
        <v>31</v>
      </c>
      <c r="AH81" s="6" t="s">
        <v>31</v>
      </c>
      <c r="AI81" s="6" t="s">
        <v>31</v>
      </c>
      <c r="AJ81" s="6" t="s">
        <v>31</v>
      </c>
      <c r="AK81" s="6" t="s">
        <v>31</v>
      </c>
    </row>
    <row r="82" spans="1:37" ht="13.5" customHeight="1" x14ac:dyDescent="0.15">
      <c r="A82" s="10">
        <v>37</v>
      </c>
      <c r="B82" s="6" t="s">
        <v>92</v>
      </c>
      <c r="C82" s="8">
        <v>1000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6" t="s">
        <v>31</v>
      </c>
      <c r="AH82" s="6" t="s">
        <v>31</v>
      </c>
      <c r="AI82" s="6" t="s">
        <v>31</v>
      </c>
      <c r="AJ82" s="7">
        <v>1000</v>
      </c>
      <c r="AK82" s="6">
        <v>-800</v>
      </c>
    </row>
    <row r="83" spans="1:37" ht="13.5" customHeight="1" x14ac:dyDescent="0.15">
      <c r="A83" s="10">
        <v>37</v>
      </c>
      <c r="B83" s="6" t="s">
        <v>93</v>
      </c>
      <c r="C83" s="8"/>
      <c r="D83" s="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6" t="s">
        <v>31</v>
      </c>
      <c r="AH83" s="6" t="s">
        <v>31</v>
      </c>
      <c r="AI83" s="6" t="s">
        <v>31</v>
      </c>
      <c r="AJ83" s="6" t="s">
        <v>31</v>
      </c>
      <c r="AK83" s="6" t="s">
        <v>31</v>
      </c>
    </row>
    <row r="84" spans="1:37" ht="13.5" customHeight="1" x14ac:dyDescent="0.15">
      <c r="B84" s="1" t="s">
        <v>94</v>
      </c>
    </row>
  </sheetData>
  <mergeCells count="1">
    <mergeCell ref="AF1:AG1"/>
  </mergeCells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ted</cp:lastModifiedBy>
  <dcterms:created xsi:type="dcterms:W3CDTF">2019-04-21T07:18:57Z</dcterms:created>
  <dcterms:modified xsi:type="dcterms:W3CDTF">2019-04-27T12:08:53Z</dcterms:modified>
</cp:coreProperties>
</file>